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5.222\鎌ヶ谷市商工会\NEW商工会HP追加データ\H30.3.19ちば農商工連携支援金\"/>
    </mc:Choice>
  </mc:AlternateContent>
  <bookViews>
    <workbookView xWindow="0" yWindow="0" windowWidth="15345" windowHeight="6765"/>
  </bookViews>
  <sheets>
    <sheet name="中小企業者" sheetId="5" r:id="rId1"/>
    <sheet name="農林漁業者" sheetId="6" r:id="rId2"/>
  </sheets>
  <definedNames>
    <definedName name="_xlnm.Print_Area" localSheetId="0">中小企業者!$A$1:$J$33</definedName>
    <definedName name="_xlnm.Print_Area" localSheetId="1">農林漁業者!$A$1:$J$33</definedName>
  </definedNames>
  <calcPr calcId="152511"/>
</workbook>
</file>

<file path=xl/calcChain.xml><?xml version="1.0" encoding="utf-8"?>
<calcChain xmlns="http://schemas.openxmlformats.org/spreadsheetml/2006/main">
  <c r="I33" i="5" l="1"/>
  <c r="I29" i="5"/>
  <c r="I32" i="5"/>
  <c r="I26" i="5"/>
  <c r="I22" i="5"/>
  <c r="I18" i="5"/>
  <c r="I15" i="5"/>
  <c r="I11" i="5"/>
  <c r="I7" i="5"/>
  <c r="F3" i="5"/>
  <c r="F28" i="5" l="1"/>
  <c r="F27" i="5"/>
  <c r="F28" i="6" l="1"/>
  <c r="G28" i="6"/>
  <c r="H28" i="6"/>
  <c r="H27" i="6"/>
  <c r="G27" i="6"/>
  <c r="F27" i="6"/>
  <c r="H28" i="5"/>
  <c r="H27" i="5"/>
  <c r="G28" i="5"/>
  <c r="G27" i="5"/>
  <c r="H31" i="6" l="1"/>
  <c r="G31" i="6"/>
  <c r="F31" i="6"/>
  <c r="H30" i="6"/>
  <c r="H32" i="6" s="1"/>
  <c r="G30" i="6"/>
  <c r="G32" i="6" s="1"/>
  <c r="F30" i="6"/>
  <c r="G29" i="6"/>
  <c r="H29" i="6"/>
  <c r="H25" i="6"/>
  <c r="G25" i="6"/>
  <c r="F25" i="6"/>
  <c r="H24" i="6"/>
  <c r="G24" i="6"/>
  <c r="F24" i="6"/>
  <c r="H23" i="6"/>
  <c r="H26" i="6" s="1"/>
  <c r="G23" i="6"/>
  <c r="G26" i="6" s="1"/>
  <c r="F23" i="6"/>
  <c r="H21" i="6"/>
  <c r="G21" i="6"/>
  <c r="F21" i="6"/>
  <c r="H20" i="6"/>
  <c r="G20" i="6"/>
  <c r="F20" i="6"/>
  <c r="H19" i="6"/>
  <c r="H22" i="6" s="1"/>
  <c r="G19" i="6"/>
  <c r="F19" i="6"/>
  <c r="H17" i="6"/>
  <c r="G17" i="6"/>
  <c r="F17" i="6"/>
  <c r="H16" i="6"/>
  <c r="H18" i="6" s="1"/>
  <c r="G16" i="6"/>
  <c r="G18" i="6" s="1"/>
  <c r="F16" i="6"/>
  <c r="H14" i="6"/>
  <c r="G14" i="6"/>
  <c r="F14" i="6"/>
  <c r="H13" i="6"/>
  <c r="G13" i="6"/>
  <c r="F13" i="6"/>
  <c r="H12" i="6"/>
  <c r="H15" i="6" s="1"/>
  <c r="G12" i="6"/>
  <c r="F12" i="6"/>
  <c r="H10" i="6"/>
  <c r="G10" i="6"/>
  <c r="F10" i="6"/>
  <c r="H9" i="6"/>
  <c r="G9" i="6"/>
  <c r="F9" i="6"/>
  <c r="H8" i="6"/>
  <c r="G8" i="6"/>
  <c r="F8" i="6"/>
  <c r="H6" i="6"/>
  <c r="G6" i="6"/>
  <c r="F6" i="6"/>
  <c r="H5" i="6"/>
  <c r="G5" i="6"/>
  <c r="F5" i="6"/>
  <c r="H4" i="6"/>
  <c r="G4" i="6"/>
  <c r="F4" i="6"/>
  <c r="H3" i="6"/>
  <c r="G3" i="6"/>
  <c r="F3" i="6"/>
  <c r="H24" i="5"/>
  <c r="G24" i="5"/>
  <c r="F24" i="5"/>
  <c r="H20" i="5"/>
  <c r="G20" i="5"/>
  <c r="F20" i="5"/>
  <c r="H13" i="5"/>
  <c r="G13" i="5"/>
  <c r="F13" i="5"/>
  <c r="H9" i="5"/>
  <c r="G9" i="5"/>
  <c r="F9" i="5"/>
  <c r="H31" i="5"/>
  <c r="G31" i="5"/>
  <c r="F31" i="5"/>
  <c r="H30" i="5"/>
  <c r="G30" i="5"/>
  <c r="G32" i="5" s="1"/>
  <c r="F30" i="5"/>
  <c r="H29" i="5"/>
  <c r="G29" i="5"/>
  <c r="H25" i="5"/>
  <c r="G25" i="5"/>
  <c r="F25" i="5"/>
  <c r="H23" i="5"/>
  <c r="G23" i="5"/>
  <c r="G26" i="5" s="1"/>
  <c r="F23" i="5"/>
  <c r="H21" i="5"/>
  <c r="G21" i="5"/>
  <c r="F21" i="5"/>
  <c r="H19" i="5"/>
  <c r="G19" i="5"/>
  <c r="F19" i="5"/>
  <c r="H17" i="5"/>
  <c r="G17" i="5"/>
  <c r="F17" i="5"/>
  <c r="H16" i="5"/>
  <c r="G16" i="5"/>
  <c r="G18" i="5" s="1"/>
  <c r="F16" i="5"/>
  <c r="H14" i="5"/>
  <c r="G14" i="5"/>
  <c r="F14" i="5"/>
  <c r="H12" i="5"/>
  <c r="G12" i="5"/>
  <c r="F12" i="5"/>
  <c r="H10" i="5"/>
  <c r="G10" i="5"/>
  <c r="F10" i="5"/>
  <c r="H8" i="5"/>
  <c r="G8" i="5"/>
  <c r="G11" i="5" s="1"/>
  <c r="F8" i="5"/>
  <c r="H6" i="5"/>
  <c r="G6" i="5"/>
  <c r="F6" i="5"/>
  <c r="H5" i="5"/>
  <c r="G5" i="5"/>
  <c r="F5" i="5"/>
  <c r="H4" i="5"/>
  <c r="H7" i="5" s="1"/>
  <c r="G4" i="5"/>
  <c r="F4" i="5"/>
  <c r="H3" i="5"/>
  <c r="G3" i="5"/>
  <c r="H18" i="5" l="1"/>
  <c r="H32" i="5"/>
  <c r="G7" i="6"/>
  <c r="G15" i="5"/>
  <c r="G22" i="5"/>
  <c r="H7" i="6"/>
  <c r="G11" i="6"/>
  <c r="G7" i="5"/>
  <c r="H11" i="6"/>
  <c r="G15" i="6"/>
  <c r="G22" i="6"/>
  <c r="G33" i="6"/>
  <c r="H33" i="6"/>
  <c r="H26" i="5"/>
  <c r="H22" i="5"/>
  <c r="G33" i="5"/>
  <c r="H15" i="5"/>
  <c r="H11" i="5"/>
  <c r="H33" i="5" l="1"/>
</calcChain>
</file>

<file path=xl/sharedStrings.xml><?xml version="1.0" encoding="utf-8"?>
<sst xmlns="http://schemas.openxmlformats.org/spreadsheetml/2006/main" count="62" uniqueCount="25">
  <si>
    <t>区分</t>
  </si>
  <si>
    <t>種別</t>
  </si>
  <si>
    <t>仕様</t>
  </si>
  <si>
    <t>単位</t>
  </si>
  <si>
    <t>数量</t>
  </si>
  <si>
    <t>備考</t>
  </si>
  <si>
    <t>原材料・消耗品費</t>
  </si>
  <si>
    <t>計</t>
  </si>
  <si>
    <t>外注加工費</t>
  </si>
  <si>
    <t>委託費</t>
  </si>
  <si>
    <t>賃金</t>
  </si>
  <si>
    <t>合計</t>
  </si>
  <si>
    <t>その他</t>
    <phoneticPr fontId="4"/>
  </si>
  <si>
    <t>事務費</t>
    <phoneticPr fontId="4"/>
  </si>
  <si>
    <t>専門家謝金・旅費</t>
    <phoneticPr fontId="4"/>
  </si>
  <si>
    <t>機械装置・工具器具費</t>
    <phoneticPr fontId="4"/>
  </si>
  <si>
    <t>助成金交付申請額（円）</t>
    <rPh sb="9" eb="10">
      <t>エン</t>
    </rPh>
    <phoneticPr fontId="4"/>
  </si>
  <si>
    <t>資金支出内訳（農林漁業者）</t>
    <rPh sb="0" eb="2">
      <t>シキン</t>
    </rPh>
    <rPh sb="2" eb="4">
      <t>シシュツ</t>
    </rPh>
    <rPh sb="4" eb="6">
      <t>ウチワケ</t>
    </rPh>
    <rPh sb="7" eb="9">
      <t>ノウリン</t>
    </rPh>
    <rPh sb="9" eb="11">
      <t>ギョギョウ</t>
    </rPh>
    <rPh sb="11" eb="12">
      <t>シャ</t>
    </rPh>
    <phoneticPr fontId="4"/>
  </si>
  <si>
    <t>単価
（税抜）</t>
    <rPh sb="0" eb="2">
      <t>タンカ</t>
    </rPh>
    <rPh sb="4" eb="6">
      <t>ゼイヌキ</t>
    </rPh>
    <phoneticPr fontId="4"/>
  </si>
  <si>
    <t>自動計算</t>
    <rPh sb="0" eb="2">
      <t>ジドウ</t>
    </rPh>
    <rPh sb="2" eb="4">
      <t>ケイサン</t>
    </rPh>
    <phoneticPr fontId="4"/>
  </si>
  <si>
    <t>単価（円）
（税込）</t>
    <rPh sb="7" eb="9">
      <t>ゼイコミ</t>
    </rPh>
    <phoneticPr fontId="4"/>
  </si>
  <si>
    <t>助成対象経費（円）
（税抜）</t>
    <rPh sb="7" eb="8">
      <t>エン</t>
    </rPh>
    <rPh sb="11" eb="13">
      <t>ゼイヌキ</t>
    </rPh>
    <phoneticPr fontId="4"/>
  </si>
  <si>
    <t>助成事業に要する経費（円）
（税込）</t>
    <rPh sb="15" eb="17">
      <t>ゼイコミ</t>
    </rPh>
    <phoneticPr fontId="4"/>
  </si>
  <si>
    <t>資金支出内訳（中小企業者）</t>
    <rPh sb="0" eb="2">
      <t>シキン</t>
    </rPh>
    <rPh sb="2" eb="4">
      <t>シシュツ</t>
    </rPh>
    <rPh sb="4" eb="6">
      <t>ウチワケ</t>
    </rPh>
    <rPh sb="7" eb="9">
      <t>チュウショウ</t>
    </rPh>
    <rPh sb="9" eb="11">
      <t>キギョウ</t>
    </rPh>
    <rPh sb="11" eb="12">
      <t>シャ</t>
    </rPh>
    <phoneticPr fontId="4"/>
  </si>
  <si>
    <t>※行を増やす際は、行ごとコピーして挿入してください。</t>
    <rPh sb="1" eb="2">
      <t>ギョウ</t>
    </rPh>
    <rPh sb="3" eb="4">
      <t>フ</t>
    </rPh>
    <rPh sb="6" eb="7">
      <t>サイ</t>
    </rPh>
    <rPh sb="9" eb="10">
      <t>ギョウ</t>
    </rPh>
    <rPh sb="17" eb="19">
      <t>ソウニュウ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</si>
</sst>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2" borderId="0" xfId="1" applyFont="1" applyFill="1">
      <alignment vertical="center"/>
    </xf>
    <xf numFmtId="38" fontId="3" fillId="0" borderId="3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38" fontId="0" fillId="0" borderId="1" xfId="1" applyFont="1" applyBorder="1" applyAlignment="1">
      <alignment horizontal="center" vertical="center" wrapText="1"/>
    </xf>
    <xf numFmtId="38" fontId="2" fillId="0" borderId="1" xfId="1" applyFont="1" applyBorder="1" applyAlignment="1">
      <alignment horizontal="justify" vertical="center" wrapText="1"/>
    </xf>
    <xf numFmtId="38" fontId="2" fillId="0" borderId="2" xfId="1" applyFont="1" applyBorder="1" applyAlignment="1">
      <alignment horizontal="justify" vertical="center" wrapText="1"/>
    </xf>
    <xf numFmtId="38" fontId="0" fillId="0" borderId="1" xfId="1" applyFont="1" applyBorder="1">
      <alignment vertical="center"/>
    </xf>
    <xf numFmtId="38" fontId="3" fillId="0" borderId="1" xfId="1" applyFont="1" applyBorder="1" applyAlignment="1">
      <alignment horizontal="justify" vertical="center" wrapText="1"/>
    </xf>
    <xf numFmtId="38" fontId="2" fillId="3" borderId="2" xfId="1" applyFont="1" applyFill="1" applyBorder="1" applyAlignment="1">
      <alignment horizontal="justify" vertical="center" wrapText="1"/>
    </xf>
    <xf numFmtId="38" fontId="5" fillId="0" borderId="1" xfId="1" applyFont="1" applyBorder="1" applyAlignment="1">
      <alignment horizontal="right" vertical="center" wrapText="1"/>
    </xf>
    <xf numFmtId="176" fontId="5" fillId="2" borderId="1" xfId="1" applyNumberFormat="1" applyFont="1" applyFill="1" applyBorder="1" applyAlignment="1">
      <alignment horizontal="right" vertical="center" wrapText="1"/>
    </xf>
    <xf numFmtId="38" fontId="5" fillId="2" borderId="1" xfId="1" applyFont="1" applyFill="1" applyBorder="1" applyAlignment="1">
      <alignment horizontal="right" vertical="center" wrapText="1"/>
    </xf>
    <xf numFmtId="38" fontId="5" fillId="0" borderId="2" xfId="1" applyFont="1" applyBorder="1" applyAlignment="1">
      <alignment horizontal="justify" vertical="center" wrapText="1"/>
    </xf>
    <xf numFmtId="38" fontId="5" fillId="0" borderId="2" xfId="1" applyFont="1" applyBorder="1" applyAlignment="1">
      <alignment horizontal="right" vertical="center" wrapText="1"/>
    </xf>
    <xf numFmtId="176" fontId="5" fillId="0" borderId="2" xfId="1" applyNumberFormat="1" applyFont="1" applyBorder="1" applyAlignment="1">
      <alignment horizontal="right" vertical="center" wrapText="1"/>
    </xf>
    <xf numFmtId="38" fontId="5" fillId="0" borderId="1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left" vertical="center" wrapText="1"/>
    </xf>
    <xf numFmtId="38" fontId="5" fillId="0" borderId="4" xfId="1" applyFont="1" applyBorder="1" applyAlignment="1">
      <alignment horizontal="right" vertical="center" wrapText="1"/>
    </xf>
    <xf numFmtId="38" fontId="3" fillId="0" borderId="1" xfId="1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Zeros="0" tabSelected="1" workbookViewId="0">
      <selection activeCell="K30" sqref="K30"/>
    </sheetView>
  </sheetViews>
  <sheetFormatPr defaultRowHeight="13.5" x14ac:dyDescent="0.15"/>
  <cols>
    <col min="1" max="1" width="7.375" style="1" customWidth="1"/>
    <col min="2" max="2" width="14.25" style="1" customWidth="1"/>
    <col min="3" max="3" width="11.625" style="1" customWidth="1"/>
    <col min="4" max="4" width="5" style="1" bestFit="1" customWidth="1"/>
    <col min="5" max="5" width="6.375" style="1" customWidth="1"/>
    <col min="6" max="16384" width="9" style="1"/>
  </cols>
  <sheetData>
    <row r="1" spans="1:12" x14ac:dyDescent="0.15">
      <c r="A1" s="1" t="s">
        <v>23</v>
      </c>
      <c r="G1" s="2"/>
      <c r="H1" s="1" t="s">
        <v>19</v>
      </c>
      <c r="L1" s="1" t="s">
        <v>24</v>
      </c>
    </row>
    <row r="2" spans="1:12" ht="68.25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20</v>
      </c>
      <c r="G2" s="4" t="s">
        <v>22</v>
      </c>
      <c r="H2" s="4" t="s">
        <v>21</v>
      </c>
      <c r="I2" s="4" t="s">
        <v>16</v>
      </c>
      <c r="J2" s="3" t="s">
        <v>5</v>
      </c>
      <c r="L2" s="5" t="s">
        <v>18</v>
      </c>
    </row>
    <row r="3" spans="1:12" x14ac:dyDescent="0.15">
      <c r="A3" s="20" t="s">
        <v>6</v>
      </c>
      <c r="B3" s="6"/>
      <c r="C3" s="6"/>
      <c r="D3" s="6"/>
      <c r="E3" s="11"/>
      <c r="F3" s="12">
        <f>ROUNDDOWN(L3*1.08,1)</f>
        <v>0</v>
      </c>
      <c r="G3" s="13">
        <f>ROUNDDOWN(L3*E3*1.08,0)</f>
        <v>0</v>
      </c>
      <c r="H3" s="13">
        <f>L3*E3</f>
        <v>0</v>
      </c>
      <c r="I3" s="14"/>
      <c r="J3" s="6"/>
      <c r="L3" s="8"/>
    </row>
    <row r="4" spans="1:12" x14ac:dyDescent="0.15">
      <c r="A4" s="20"/>
      <c r="B4" s="6"/>
      <c r="C4" s="6"/>
      <c r="D4" s="6"/>
      <c r="E4" s="11"/>
      <c r="F4" s="12">
        <f t="shared" ref="F4:F5" si="0">ROUNDDOWN(L4*1.08,1)</f>
        <v>0</v>
      </c>
      <c r="G4" s="13">
        <f t="shared" ref="G4:G5" si="1">ROUNDDOWN(L4*E4*1.08,0)</f>
        <v>0</v>
      </c>
      <c r="H4" s="13">
        <f t="shared" ref="H4:H5" si="2">L4*E4</f>
        <v>0</v>
      </c>
      <c r="I4" s="14"/>
      <c r="J4" s="6"/>
      <c r="L4" s="8"/>
    </row>
    <row r="5" spans="1:12" x14ac:dyDescent="0.15">
      <c r="A5" s="20"/>
      <c r="B5" s="6"/>
      <c r="C5" s="6"/>
      <c r="D5" s="6"/>
      <c r="E5" s="11"/>
      <c r="F5" s="12">
        <f t="shared" si="0"/>
        <v>0</v>
      </c>
      <c r="G5" s="13">
        <f t="shared" si="1"/>
        <v>0</v>
      </c>
      <c r="H5" s="13">
        <f t="shared" si="2"/>
        <v>0</v>
      </c>
      <c r="I5" s="14"/>
      <c r="J5" s="6"/>
      <c r="L5" s="8"/>
    </row>
    <row r="6" spans="1:12" x14ac:dyDescent="0.15">
      <c r="A6" s="20"/>
      <c r="B6" s="6"/>
      <c r="C6" s="6"/>
      <c r="D6" s="6"/>
      <c r="E6" s="11"/>
      <c r="F6" s="12">
        <f>ROUNDDOWN(L6*1.08,1)</f>
        <v>0</v>
      </c>
      <c r="G6" s="13">
        <f>ROUNDDOWN(L6*E6*1.08,0)</f>
        <v>0</v>
      </c>
      <c r="H6" s="13">
        <f>L6*E6</f>
        <v>0</v>
      </c>
      <c r="I6" s="14"/>
      <c r="J6" s="6"/>
      <c r="L6" s="8"/>
    </row>
    <row r="7" spans="1:12" ht="21" customHeight="1" x14ac:dyDescent="0.15">
      <c r="A7" s="20"/>
      <c r="B7" s="9" t="s">
        <v>7</v>
      </c>
      <c r="C7" s="7"/>
      <c r="D7" s="7"/>
      <c r="E7" s="14"/>
      <c r="F7" s="15"/>
      <c r="G7" s="13">
        <f>SUM(G3:G6)</f>
        <v>0</v>
      </c>
      <c r="H7" s="13">
        <f>SUM(H3:H6)</f>
        <v>0</v>
      </c>
      <c r="I7" s="13">
        <f>ROUNDDOWN(H7*2/3,-3)</f>
        <v>0</v>
      </c>
      <c r="J7" s="6"/>
      <c r="L7" s="10"/>
    </row>
    <row r="8" spans="1:12" x14ac:dyDescent="0.15">
      <c r="A8" s="20" t="s">
        <v>15</v>
      </c>
      <c r="B8" s="6"/>
      <c r="C8" s="6"/>
      <c r="D8" s="6"/>
      <c r="E8" s="11"/>
      <c r="F8" s="12">
        <f t="shared" ref="F8" si="3">ROUNDDOWN(L8*1.08,1)</f>
        <v>0</v>
      </c>
      <c r="G8" s="13">
        <f>ROUNDDOWN(L8*E8*1.08,0)</f>
        <v>0</v>
      </c>
      <c r="H8" s="13">
        <f t="shared" ref="H8" si="4">L8*E8</f>
        <v>0</v>
      </c>
      <c r="I8" s="14"/>
      <c r="J8" s="6"/>
      <c r="L8" s="8"/>
    </row>
    <row r="9" spans="1:12" x14ac:dyDescent="0.15">
      <c r="A9" s="20"/>
      <c r="B9" s="6"/>
      <c r="C9" s="6"/>
      <c r="D9" s="6"/>
      <c r="E9" s="11"/>
      <c r="F9" s="12">
        <f>ROUNDDOWN(L9*1.08,1)</f>
        <v>0</v>
      </c>
      <c r="G9" s="13">
        <f>ROUNDDOWN(L9*E9*1.08,0)</f>
        <v>0</v>
      </c>
      <c r="H9" s="13">
        <f>L9*E9</f>
        <v>0</v>
      </c>
      <c r="I9" s="14"/>
      <c r="J9" s="6"/>
      <c r="L9" s="8"/>
    </row>
    <row r="10" spans="1:12" x14ac:dyDescent="0.15">
      <c r="A10" s="20"/>
      <c r="B10" s="6"/>
      <c r="C10" s="6"/>
      <c r="D10" s="6"/>
      <c r="E10" s="11"/>
      <c r="F10" s="12">
        <f>ROUNDDOWN(L10*1.08,1)</f>
        <v>0</v>
      </c>
      <c r="G10" s="13">
        <f>ROUNDDOWN(L10*E10*1.08,0)</f>
        <v>0</v>
      </c>
      <c r="H10" s="13">
        <f>L10*E10</f>
        <v>0</v>
      </c>
      <c r="I10" s="14"/>
      <c r="J10" s="6"/>
      <c r="L10" s="8"/>
    </row>
    <row r="11" spans="1:12" ht="21" customHeight="1" x14ac:dyDescent="0.15">
      <c r="A11" s="20"/>
      <c r="B11" s="9" t="s">
        <v>7</v>
      </c>
      <c r="C11" s="7"/>
      <c r="D11" s="7"/>
      <c r="E11" s="14"/>
      <c r="F11" s="16"/>
      <c r="G11" s="13">
        <f>SUM(G8:G10)</f>
        <v>0</v>
      </c>
      <c r="H11" s="13">
        <f>SUM(H8:H10)</f>
        <v>0</v>
      </c>
      <c r="I11" s="13">
        <f>ROUNDDOWN(H11*2/3,-3)</f>
        <v>0</v>
      </c>
      <c r="J11" s="6"/>
      <c r="L11" s="10"/>
    </row>
    <row r="12" spans="1:12" x14ac:dyDescent="0.15">
      <c r="A12" s="20" t="s">
        <v>8</v>
      </c>
      <c r="B12" s="6"/>
      <c r="C12" s="6"/>
      <c r="D12" s="6"/>
      <c r="E12" s="11"/>
      <c r="F12" s="12">
        <f t="shared" ref="F12" si="5">ROUNDDOWN(L12*1.08,1)</f>
        <v>0</v>
      </c>
      <c r="G12" s="13">
        <f>ROUNDDOWN(L12*E12*1.08,0)</f>
        <v>0</v>
      </c>
      <c r="H12" s="13">
        <f t="shared" ref="H12" si="6">L12*E12</f>
        <v>0</v>
      </c>
      <c r="I12" s="14"/>
      <c r="J12" s="6"/>
      <c r="L12" s="8"/>
    </row>
    <row r="13" spans="1:12" x14ac:dyDescent="0.15">
      <c r="A13" s="20"/>
      <c r="B13" s="6"/>
      <c r="C13" s="6"/>
      <c r="D13" s="6"/>
      <c r="E13" s="11"/>
      <c r="F13" s="12">
        <f>ROUNDDOWN(L13*1.08,1)</f>
        <v>0</v>
      </c>
      <c r="G13" s="13">
        <f>ROUNDDOWN(L13*E13*1.08,0)</f>
        <v>0</v>
      </c>
      <c r="H13" s="13">
        <f>L13*E13</f>
        <v>0</v>
      </c>
      <c r="I13" s="14"/>
      <c r="J13" s="6"/>
      <c r="L13" s="8"/>
    </row>
    <row r="14" spans="1:12" x14ac:dyDescent="0.15">
      <c r="A14" s="20"/>
      <c r="B14" s="6"/>
      <c r="C14" s="6"/>
      <c r="D14" s="6"/>
      <c r="E14" s="11"/>
      <c r="F14" s="12">
        <f>ROUNDDOWN(L14*1.08,1)</f>
        <v>0</v>
      </c>
      <c r="G14" s="13">
        <f>ROUNDDOWN(L14*E14*1.08,0)</f>
        <v>0</v>
      </c>
      <c r="H14" s="13">
        <f>L14*E14</f>
        <v>0</v>
      </c>
      <c r="I14" s="14"/>
      <c r="J14" s="6"/>
      <c r="L14" s="8"/>
    </row>
    <row r="15" spans="1:12" ht="21" customHeight="1" x14ac:dyDescent="0.15">
      <c r="A15" s="20"/>
      <c r="B15" s="9" t="s">
        <v>7</v>
      </c>
      <c r="C15" s="7"/>
      <c r="D15" s="7"/>
      <c r="E15" s="15"/>
      <c r="F15" s="16"/>
      <c r="G15" s="13">
        <f>SUM(G12:G14)</f>
        <v>0</v>
      </c>
      <c r="H15" s="13">
        <f>SUM(H12:H14)</f>
        <v>0</v>
      </c>
      <c r="I15" s="13">
        <f>ROUNDDOWN(H15*2/3,-3)</f>
        <v>0</v>
      </c>
      <c r="J15" s="6"/>
      <c r="L15" s="10"/>
    </row>
    <row r="16" spans="1:12" x14ac:dyDescent="0.15">
      <c r="A16" s="20" t="s">
        <v>14</v>
      </c>
      <c r="B16" s="6"/>
      <c r="C16" s="6"/>
      <c r="D16" s="6"/>
      <c r="E16" s="11"/>
      <c r="F16" s="12">
        <f t="shared" ref="F16" si="7">ROUNDDOWN(L16*1.08,1)</f>
        <v>0</v>
      </c>
      <c r="G16" s="13">
        <f>ROUNDDOWN(L16*E16*1.08,0)</f>
        <v>0</v>
      </c>
      <c r="H16" s="13">
        <f t="shared" ref="H16" si="8">L16*E16</f>
        <v>0</v>
      </c>
      <c r="I16" s="14"/>
      <c r="J16" s="6"/>
      <c r="L16" s="8"/>
    </row>
    <row r="17" spans="1:12" x14ac:dyDescent="0.15">
      <c r="A17" s="20"/>
      <c r="B17" s="6"/>
      <c r="C17" s="6"/>
      <c r="D17" s="6"/>
      <c r="E17" s="11"/>
      <c r="F17" s="12">
        <f>ROUNDDOWN(L17*1.08,1)</f>
        <v>0</v>
      </c>
      <c r="G17" s="13">
        <f>ROUNDDOWN(L17*E17*1.08,0)</f>
        <v>0</v>
      </c>
      <c r="H17" s="13">
        <f>L17*E17</f>
        <v>0</v>
      </c>
      <c r="I17" s="14"/>
      <c r="J17" s="6"/>
      <c r="L17" s="8"/>
    </row>
    <row r="18" spans="1:12" ht="21" customHeight="1" x14ac:dyDescent="0.15">
      <c r="A18" s="20"/>
      <c r="B18" s="9" t="s">
        <v>7</v>
      </c>
      <c r="C18" s="7"/>
      <c r="D18" s="7"/>
      <c r="E18" s="15"/>
      <c r="F18" s="16"/>
      <c r="G18" s="13">
        <f>SUM(G16:G17)</f>
        <v>0</v>
      </c>
      <c r="H18" s="13">
        <f>SUM(H16:H17)</f>
        <v>0</v>
      </c>
      <c r="I18" s="13">
        <f>ROUNDDOWN(H18*2/3,-3)</f>
        <v>0</v>
      </c>
      <c r="J18" s="6"/>
      <c r="L18" s="10"/>
    </row>
    <row r="19" spans="1:12" x14ac:dyDescent="0.15">
      <c r="A19" s="20" t="s">
        <v>9</v>
      </c>
      <c r="B19" s="6"/>
      <c r="C19" s="6"/>
      <c r="D19" s="6"/>
      <c r="E19" s="11"/>
      <c r="F19" s="12">
        <f t="shared" ref="F19" si="9">ROUNDDOWN(L19*1.08,1)</f>
        <v>0</v>
      </c>
      <c r="G19" s="13">
        <f>ROUNDDOWN(L19*E19*1.08,0)</f>
        <v>0</v>
      </c>
      <c r="H19" s="13">
        <f t="shared" ref="H19" si="10">L19*E19</f>
        <v>0</v>
      </c>
      <c r="I19" s="14"/>
      <c r="J19" s="6"/>
      <c r="L19" s="8"/>
    </row>
    <row r="20" spans="1:12" x14ac:dyDescent="0.15">
      <c r="A20" s="20"/>
      <c r="B20" s="6"/>
      <c r="C20" s="6"/>
      <c r="D20" s="6"/>
      <c r="E20" s="11"/>
      <c r="F20" s="12">
        <f>ROUNDDOWN(L20*1.08,1)</f>
        <v>0</v>
      </c>
      <c r="G20" s="13">
        <f>ROUNDDOWN(L20*E20*1.08,0)</f>
        <v>0</v>
      </c>
      <c r="H20" s="13">
        <f>L20*E20</f>
        <v>0</v>
      </c>
      <c r="I20" s="14"/>
      <c r="J20" s="6"/>
      <c r="L20" s="8"/>
    </row>
    <row r="21" spans="1:12" x14ac:dyDescent="0.15">
      <c r="A21" s="20"/>
      <c r="B21" s="6"/>
      <c r="C21" s="6"/>
      <c r="D21" s="6"/>
      <c r="E21" s="11"/>
      <c r="F21" s="12">
        <f>ROUNDDOWN(L21*1.08,1)</f>
        <v>0</v>
      </c>
      <c r="G21" s="13">
        <f>ROUNDDOWN(L21*E21*1.08,0)</f>
        <v>0</v>
      </c>
      <c r="H21" s="13">
        <f>L21*E21</f>
        <v>0</v>
      </c>
      <c r="I21" s="14"/>
      <c r="J21" s="6"/>
      <c r="L21" s="8"/>
    </row>
    <row r="22" spans="1:12" ht="21" customHeight="1" x14ac:dyDescent="0.15">
      <c r="A22" s="20"/>
      <c r="B22" s="9" t="s">
        <v>7</v>
      </c>
      <c r="C22" s="7"/>
      <c r="D22" s="7"/>
      <c r="E22" s="15"/>
      <c r="F22" s="16"/>
      <c r="G22" s="13">
        <f>SUM(G19:G21)</f>
        <v>0</v>
      </c>
      <c r="H22" s="13">
        <f>SUM(H19:H21)</f>
        <v>0</v>
      </c>
      <c r="I22" s="13">
        <f>ROUNDDOWN(H22*2/3,-3)</f>
        <v>0</v>
      </c>
      <c r="J22" s="6"/>
      <c r="L22" s="10"/>
    </row>
    <row r="23" spans="1:12" x14ac:dyDescent="0.15">
      <c r="A23" s="20" t="s">
        <v>13</v>
      </c>
      <c r="B23" s="6"/>
      <c r="C23" s="6"/>
      <c r="D23" s="6"/>
      <c r="E23" s="11"/>
      <c r="F23" s="12">
        <f t="shared" ref="F23" si="11">ROUNDDOWN(L23*1.08,1)</f>
        <v>0</v>
      </c>
      <c r="G23" s="13">
        <f>ROUNDDOWN(L23*E23*1.08,0)</f>
        <v>0</v>
      </c>
      <c r="H23" s="13">
        <f t="shared" ref="H23" si="12">L23*E23</f>
        <v>0</v>
      </c>
      <c r="I23" s="14"/>
      <c r="J23" s="6"/>
      <c r="L23" s="8"/>
    </row>
    <row r="24" spans="1:12" x14ac:dyDescent="0.15">
      <c r="A24" s="20"/>
      <c r="B24" s="6"/>
      <c r="C24" s="6"/>
      <c r="D24" s="6"/>
      <c r="E24" s="11"/>
      <c r="F24" s="12">
        <f>ROUNDDOWN(L24*1.08,1)</f>
        <v>0</v>
      </c>
      <c r="G24" s="13">
        <f>ROUNDDOWN(L24*E24*1.08,0)</f>
        <v>0</v>
      </c>
      <c r="H24" s="13">
        <f>L24*E24</f>
        <v>0</v>
      </c>
      <c r="I24" s="14"/>
      <c r="J24" s="6"/>
      <c r="L24" s="8"/>
    </row>
    <row r="25" spans="1:12" x14ac:dyDescent="0.15">
      <c r="A25" s="20"/>
      <c r="B25" s="6"/>
      <c r="C25" s="6"/>
      <c r="D25" s="6"/>
      <c r="E25" s="11"/>
      <c r="F25" s="12">
        <f>ROUNDDOWN(L25*1.08,1)</f>
        <v>0</v>
      </c>
      <c r="G25" s="13">
        <f>ROUNDDOWN(L25*E25*1.08,0)</f>
        <v>0</v>
      </c>
      <c r="H25" s="13">
        <f>L25*E25</f>
        <v>0</v>
      </c>
      <c r="I25" s="14"/>
      <c r="J25" s="6"/>
      <c r="L25" s="8"/>
    </row>
    <row r="26" spans="1:12" ht="21" customHeight="1" x14ac:dyDescent="0.15">
      <c r="A26" s="20"/>
      <c r="B26" s="9" t="s">
        <v>7</v>
      </c>
      <c r="C26" s="7"/>
      <c r="D26" s="7"/>
      <c r="E26" s="15"/>
      <c r="F26" s="16"/>
      <c r="G26" s="13">
        <f>SUM(G23:G25)</f>
        <v>0</v>
      </c>
      <c r="H26" s="13">
        <f>SUM(H23:H25)</f>
        <v>0</v>
      </c>
      <c r="I26" s="13">
        <f>ROUNDDOWN(H26*2/3,-3)</f>
        <v>0</v>
      </c>
      <c r="J26" s="6"/>
      <c r="L26" s="10"/>
    </row>
    <row r="27" spans="1:12" x14ac:dyDescent="0.15">
      <c r="A27" s="20" t="s">
        <v>10</v>
      </c>
      <c r="B27" s="6"/>
      <c r="C27" s="6"/>
      <c r="D27" s="6"/>
      <c r="E27" s="11"/>
      <c r="F27" s="12">
        <f>L27</f>
        <v>0</v>
      </c>
      <c r="G27" s="13">
        <f>E27*L27</f>
        <v>0</v>
      </c>
      <c r="H27" s="13">
        <f>E27*L27</f>
        <v>0</v>
      </c>
      <c r="I27" s="19"/>
      <c r="J27" s="6"/>
      <c r="L27" s="8"/>
    </row>
    <row r="28" spans="1:12" x14ac:dyDescent="0.15">
      <c r="A28" s="20"/>
      <c r="B28" s="6"/>
      <c r="C28" s="6"/>
      <c r="D28" s="6"/>
      <c r="E28" s="11"/>
      <c r="F28" s="12">
        <f>L28</f>
        <v>0</v>
      </c>
      <c r="G28" s="13">
        <f>E28*L28</f>
        <v>0</v>
      </c>
      <c r="H28" s="13">
        <f>E28*L28</f>
        <v>0</v>
      </c>
      <c r="I28" s="19"/>
      <c r="J28" s="6"/>
      <c r="L28" s="8"/>
    </row>
    <row r="29" spans="1:12" ht="21" customHeight="1" x14ac:dyDescent="0.15">
      <c r="A29" s="20"/>
      <c r="B29" s="9" t="s">
        <v>7</v>
      </c>
      <c r="C29" s="7"/>
      <c r="D29" s="7"/>
      <c r="E29" s="14"/>
      <c r="F29" s="16"/>
      <c r="G29" s="13">
        <f>SUM(G27:G28)</f>
        <v>0</v>
      </c>
      <c r="H29" s="13">
        <f>SUM(H27:H28)</f>
        <v>0</v>
      </c>
      <c r="I29" s="13">
        <f>ROUNDDOWN(H29*2/3,-3)</f>
        <v>0</v>
      </c>
      <c r="J29" s="6"/>
      <c r="L29" s="10"/>
    </row>
    <row r="30" spans="1:12" x14ac:dyDescent="0.15">
      <c r="A30" s="20" t="s">
        <v>12</v>
      </c>
      <c r="B30" s="6"/>
      <c r="C30" s="6"/>
      <c r="D30" s="6"/>
      <c r="E30" s="11"/>
      <c r="F30" s="12">
        <f t="shared" ref="F30" si="13">ROUNDDOWN(L30*1.08,1)</f>
        <v>0</v>
      </c>
      <c r="G30" s="13">
        <f>ROUNDDOWN(L30*E30*1.08,0)</f>
        <v>0</v>
      </c>
      <c r="H30" s="13">
        <f t="shared" ref="H30" si="14">L30*E30</f>
        <v>0</v>
      </c>
      <c r="I30" s="19"/>
      <c r="J30" s="6"/>
      <c r="L30" s="8"/>
    </row>
    <row r="31" spans="1:12" x14ac:dyDescent="0.15">
      <c r="A31" s="20"/>
      <c r="B31" s="6"/>
      <c r="C31" s="6"/>
      <c r="D31" s="6"/>
      <c r="E31" s="11"/>
      <c r="F31" s="12">
        <f>ROUNDDOWN(L31*1.08,1)</f>
        <v>0</v>
      </c>
      <c r="G31" s="13">
        <f>ROUNDDOWN(L31*E31*1.08,0)</f>
        <v>0</v>
      </c>
      <c r="H31" s="13">
        <f>L31*E31</f>
        <v>0</v>
      </c>
      <c r="I31" s="19"/>
      <c r="J31" s="6"/>
      <c r="L31" s="8"/>
    </row>
    <row r="32" spans="1:12" ht="21" customHeight="1" x14ac:dyDescent="0.15">
      <c r="A32" s="20"/>
      <c r="B32" s="9" t="s">
        <v>7</v>
      </c>
      <c r="C32" s="7"/>
      <c r="D32" s="7"/>
      <c r="E32" s="14"/>
      <c r="F32" s="15"/>
      <c r="G32" s="13">
        <f>SUM(G30:G31)</f>
        <v>0</v>
      </c>
      <c r="H32" s="13">
        <f>SUM(H30:H31)</f>
        <v>0</v>
      </c>
      <c r="I32" s="13">
        <f>ROUNDDOWN(H32*2/3,-3)</f>
        <v>0</v>
      </c>
      <c r="J32" s="6"/>
      <c r="L32" s="10"/>
    </row>
    <row r="33" spans="1:12" ht="25.5" customHeight="1" x14ac:dyDescent="0.15">
      <c r="A33" s="18" t="s">
        <v>11</v>
      </c>
      <c r="B33" s="7"/>
      <c r="C33" s="7"/>
      <c r="D33" s="7"/>
      <c r="E33" s="14"/>
      <c r="F33" s="15"/>
      <c r="G33" s="13">
        <f>G7+G11+G15+G18+G22+G26+G29+G32</f>
        <v>0</v>
      </c>
      <c r="H33" s="13">
        <f>H7+H11+H15+H18+H22+H26+H29+H32</f>
        <v>0</v>
      </c>
      <c r="I33" s="13">
        <f>I7+I11+I15+I18+I22+I26+I29+I32</f>
        <v>0</v>
      </c>
      <c r="J33" s="6"/>
      <c r="L33" s="10"/>
    </row>
  </sheetData>
  <mergeCells count="8">
    <mergeCell ref="A27:A29"/>
    <mergeCell ref="A30:A32"/>
    <mergeCell ref="A3:A7"/>
    <mergeCell ref="A8:A11"/>
    <mergeCell ref="A12:A15"/>
    <mergeCell ref="A16:A18"/>
    <mergeCell ref="A19:A22"/>
    <mergeCell ref="A23:A26"/>
  </mergeCells>
  <phoneticPr fontId="4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Zeros="0" topLeftCell="A13" workbookViewId="0">
      <selection activeCell="H27" sqref="H27"/>
    </sheetView>
  </sheetViews>
  <sheetFormatPr defaultRowHeight="13.5" x14ac:dyDescent="0.15"/>
  <cols>
    <col min="1" max="1" width="7.375" style="1" customWidth="1"/>
    <col min="2" max="2" width="14.25" style="1" customWidth="1"/>
    <col min="3" max="3" width="11.625" style="1" customWidth="1"/>
    <col min="4" max="4" width="5" style="1" bestFit="1" customWidth="1"/>
    <col min="5" max="5" width="6.375" style="1" customWidth="1"/>
    <col min="6" max="16384" width="9" style="1"/>
  </cols>
  <sheetData>
    <row r="1" spans="1:12" x14ac:dyDescent="0.15">
      <c r="A1" s="1" t="s">
        <v>17</v>
      </c>
      <c r="G1" s="2"/>
      <c r="H1" s="1" t="s">
        <v>19</v>
      </c>
      <c r="L1" s="1" t="s">
        <v>24</v>
      </c>
    </row>
    <row r="2" spans="1:12" ht="68.25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3" t="s">
        <v>20</v>
      </c>
      <c r="G2" s="4" t="s">
        <v>22</v>
      </c>
      <c r="H2" s="4" t="s">
        <v>21</v>
      </c>
      <c r="I2" s="4" t="s">
        <v>16</v>
      </c>
      <c r="J2" s="3" t="s">
        <v>5</v>
      </c>
      <c r="L2" s="5" t="s">
        <v>18</v>
      </c>
    </row>
    <row r="3" spans="1:12" x14ac:dyDescent="0.15">
      <c r="A3" s="20" t="s">
        <v>6</v>
      </c>
      <c r="B3" s="6"/>
      <c r="C3" s="6"/>
      <c r="D3" s="6"/>
      <c r="E3" s="11"/>
      <c r="F3" s="12">
        <f>ROUNDDOWN(L3*1.08,1)</f>
        <v>0</v>
      </c>
      <c r="G3" s="13">
        <f>ROUNDDOWN(L3*E3*1.08,0)</f>
        <v>0</v>
      </c>
      <c r="H3" s="13">
        <f>L3*E3</f>
        <v>0</v>
      </c>
      <c r="I3" s="14"/>
      <c r="J3" s="6"/>
      <c r="L3" s="8"/>
    </row>
    <row r="4" spans="1:12" x14ac:dyDescent="0.15">
      <c r="A4" s="20"/>
      <c r="B4" s="6"/>
      <c r="C4" s="6"/>
      <c r="D4" s="6"/>
      <c r="E4" s="11"/>
      <c r="F4" s="12">
        <f t="shared" ref="F4:F5" si="0">ROUNDDOWN(L4*1.08,1)</f>
        <v>0</v>
      </c>
      <c r="G4" s="13">
        <f t="shared" ref="G4:G5" si="1">ROUNDDOWN(L4*E4*1.08,0)</f>
        <v>0</v>
      </c>
      <c r="H4" s="13">
        <f t="shared" ref="H4:H5" si="2">L4*E4</f>
        <v>0</v>
      </c>
      <c r="I4" s="14"/>
      <c r="J4" s="6"/>
      <c r="L4" s="8"/>
    </row>
    <row r="5" spans="1:12" x14ac:dyDescent="0.15">
      <c r="A5" s="20"/>
      <c r="B5" s="6"/>
      <c r="C5" s="6"/>
      <c r="D5" s="6"/>
      <c r="E5" s="11"/>
      <c r="F5" s="12">
        <f t="shared" si="0"/>
        <v>0</v>
      </c>
      <c r="G5" s="13">
        <f t="shared" si="1"/>
        <v>0</v>
      </c>
      <c r="H5" s="13">
        <f t="shared" si="2"/>
        <v>0</v>
      </c>
      <c r="I5" s="14"/>
      <c r="J5" s="6"/>
      <c r="L5" s="8"/>
    </row>
    <row r="6" spans="1:12" x14ac:dyDescent="0.15">
      <c r="A6" s="20"/>
      <c r="B6" s="6"/>
      <c r="C6" s="6"/>
      <c r="D6" s="6"/>
      <c r="E6" s="11"/>
      <c r="F6" s="12">
        <f>ROUNDDOWN(L6*1.08,1)</f>
        <v>0</v>
      </c>
      <c r="G6" s="13">
        <f>ROUNDDOWN(L6*E6*1.08,0)</f>
        <v>0</v>
      </c>
      <c r="H6" s="13">
        <f>L6*E6</f>
        <v>0</v>
      </c>
      <c r="I6" s="14"/>
      <c r="J6" s="6"/>
      <c r="L6" s="8"/>
    </row>
    <row r="7" spans="1:12" ht="21" customHeight="1" x14ac:dyDescent="0.15">
      <c r="A7" s="20"/>
      <c r="B7" s="9" t="s">
        <v>7</v>
      </c>
      <c r="C7" s="7"/>
      <c r="D7" s="7"/>
      <c r="E7" s="14"/>
      <c r="F7" s="15"/>
      <c r="G7" s="13">
        <f>SUM(G3:G6)</f>
        <v>0</v>
      </c>
      <c r="H7" s="13">
        <f>SUM(H3:H6)</f>
        <v>0</v>
      </c>
      <c r="I7" s="11"/>
      <c r="J7" s="6"/>
      <c r="L7" s="10"/>
    </row>
    <row r="8" spans="1:12" x14ac:dyDescent="0.15">
      <c r="A8" s="20" t="s">
        <v>15</v>
      </c>
      <c r="B8" s="6"/>
      <c r="C8" s="6"/>
      <c r="D8" s="6"/>
      <c r="E8" s="11"/>
      <c r="F8" s="12">
        <f t="shared" ref="F8" si="3">ROUNDDOWN(L8*1.08,1)</f>
        <v>0</v>
      </c>
      <c r="G8" s="13">
        <f>ROUNDDOWN(L8*E8*1.08,0)</f>
        <v>0</v>
      </c>
      <c r="H8" s="13">
        <f t="shared" ref="H8" si="4">L8*E8</f>
        <v>0</v>
      </c>
      <c r="I8" s="14"/>
      <c r="J8" s="6"/>
      <c r="L8" s="8"/>
    </row>
    <row r="9" spans="1:12" x14ac:dyDescent="0.15">
      <c r="A9" s="20"/>
      <c r="B9" s="6"/>
      <c r="C9" s="6"/>
      <c r="D9" s="6"/>
      <c r="E9" s="11"/>
      <c r="F9" s="12">
        <f>ROUNDDOWN(L9*1.08,1)</f>
        <v>0</v>
      </c>
      <c r="G9" s="13">
        <f>ROUNDDOWN(L9*E9*1.08,0)</f>
        <v>0</v>
      </c>
      <c r="H9" s="13">
        <f>L9*E9</f>
        <v>0</v>
      </c>
      <c r="I9" s="14"/>
      <c r="J9" s="6"/>
      <c r="L9" s="8"/>
    </row>
    <row r="10" spans="1:12" x14ac:dyDescent="0.15">
      <c r="A10" s="20"/>
      <c r="B10" s="6"/>
      <c r="C10" s="6"/>
      <c r="D10" s="6"/>
      <c r="E10" s="11"/>
      <c r="F10" s="12">
        <f>ROUNDDOWN(L10*1.08,1)</f>
        <v>0</v>
      </c>
      <c r="G10" s="13">
        <f>ROUNDDOWN(L10*E10*1.08,0)</f>
        <v>0</v>
      </c>
      <c r="H10" s="13">
        <f>L10*E10</f>
        <v>0</v>
      </c>
      <c r="I10" s="14"/>
      <c r="J10" s="6"/>
      <c r="L10" s="8"/>
    </row>
    <row r="11" spans="1:12" ht="21" customHeight="1" x14ac:dyDescent="0.15">
      <c r="A11" s="20"/>
      <c r="B11" s="9" t="s">
        <v>7</v>
      </c>
      <c r="C11" s="7"/>
      <c r="D11" s="7"/>
      <c r="E11" s="14"/>
      <c r="F11" s="16"/>
      <c r="G11" s="13">
        <f>SUM(G8:G10)</f>
        <v>0</v>
      </c>
      <c r="H11" s="13">
        <f>SUM(H8:H10)</f>
        <v>0</v>
      </c>
      <c r="I11" s="11"/>
      <c r="J11" s="6"/>
      <c r="L11" s="10"/>
    </row>
    <row r="12" spans="1:12" x14ac:dyDescent="0.15">
      <c r="A12" s="20" t="s">
        <v>8</v>
      </c>
      <c r="B12" s="6"/>
      <c r="C12" s="6"/>
      <c r="D12" s="6"/>
      <c r="E12" s="11"/>
      <c r="F12" s="12">
        <f t="shared" ref="F12" si="5">ROUNDDOWN(L12*1.08,1)</f>
        <v>0</v>
      </c>
      <c r="G12" s="13">
        <f>ROUNDDOWN(L12*E12*1.08,0)</f>
        <v>0</v>
      </c>
      <c r="H12" s="13">
        <f t="shared" ref="H12" si="6">L12*E12</f>
        <v>0</v>
      </c>
      <c r="I12" s="14"/>
      <c r="J12" s="6"/>
      <c r="L12" s="8"/>
    </row>
    <row r="13" spans="1:12" x14ac:dyDescent="0.15">
      <c r="A13" s="20"/>
      <c r="B13" s="6"/>
      <c r="C13" s="6"/>
      <c r="D13" s="6"/>
      <c r="E13" s="11"/>
      <c r="F13" s="12">
        <f>ROUNDDOWN(L13*1.08,1)</f>
        <v>0</v>
      </c>
      <c r="G13" s="13">
        <f>ROUNDDOWN(L13*E13*1.08,0)</f>
        <v>0</v>
      </c>
      <c r="H13" s="13">
        <f>L13*E13</f>
        <v>0</v>
      </c>
      <c r="I13" s="14"/>
      <c r="J13" s="6"/>
      <c r="L13" s="8"/>
    </row>
    <row r="14" spans="1:12" x14ac:dyDescent="0.15">
      <c r="A14" s="20"/>
      <c r="B14" s="6"/>
      <c r="C14" s="6"/>
      <c r="D14" s="6"/>
      <c r="E14" s="11"/>
      <c r="F14" s="12">
        <f>ROUNDDOWN(L14*1.08,1)</f>
        <v>0</v>
      </c>
      <c r="G14" s="13">
        <f>ROUNDDOWN(L14*E14*1.08,0)</f>
        <v>0</v>
      </c>
      <c r="H14" s="13">
        <f>L14*E14</f>
        <v>0</v>
      </c>
      <c r="I14" s="14"/>
      <c r="J14" s="6"/>
      <c r="L14" s="8"/>
    </row>
    <row r="15" spans="1:12" ht="21" customHeight="1" x14ac:dyDescent="0.15">
      <c r="A15" s="20"/>
      <c r="B15" s="9" t="s">
        <v>7</v>
      </c>
      <c r="C15" s="7"/>
      <c r="D15" s="7"/>
      <c r="E15" s="15"/>
      <c r="F15" s="16"/>
      <c r="G15" s="13">
        <f>SUM(G12:G14)</f>
        <v>0</v>
      </c>
      <c r="H15" s="13">
        <f>SUM(H12:H14)</f>
        <v>0</v>
      </c>
      <c r="I15" s="11"/>
      <c r="J15" s="6"/>
      <c r="L15" s="10"/>
    </row>
    <row r="16" spans="1:12" x14ac:dyDescent="0.15">
      <c r="A16" s="20" t="s">
        <v>14</v>
      </c>
      <c r="B16" s="6"/>
      <c r="C16" s="6"/>
      <c r="D16" s="6"/>
      <c r="E16" s="11"/>
      <c r="F16" s="12">
        <f t="shared" ref="F16" si="7">ROUNDDOWN(L16*1.08,1)</f>
        <v>0</v>
      </c>
      <c r="G16" s="13">
        <f>ROUNDDOWN(L16*E16*1.08,0)</f>
        <v>0</v>
      </c>
      <c r="H16" s="13">
        <f t="shared" ref="H16" si="8">L16*E16</f>
        <v>0</v>
      </c>
      <c r="I16" s="14"/>
      <c r="J16" s="6"/>
      <c r="L16" s="8"/>
    </row>
    <row r="17" spans="1:12" x14ac:dyDescent="0.15">
      <c r="A17" s="20"/>
      <c r="B17" s="6"/>
      <c r="C17" s="6"/>
      <c r="D17" s="6"/>
      <c r="E17" s="11"/>
      <c r="F17" s="12">
        <f>ROUNDDOWN(L17*1.08,1)</f>
        <v>0</v>
      </c>
      <c r="G17" s="13">
        <f>ROUNDDOWN(L17*E17*1.08,0)</f>
        <v>0</v>
      </c>
      <c r="H17" s="13">
        <f>L17*E17</f>
        <v>0</v>
      </c>
      <c r="I17" s="14"/>
      <c r="J17" s="6"/>
      <c r="L17" s="8"/>
    </row>
    <row r="18" spans="1:12" ht="21" customHeight="1" x14ac:dyDescent="0.15">
      <c r="A18" s="20"/>
      <c r="B18" s="9" t="s">
        <v>7</v>
      </c>
      <c r="C18" s="7"/>
      <c r="D18" s="7"/>
      <c r="E18" s="15"/>
      <c r="F18" s="16"/>
      <c r="G18" s="13">
        <f>SUM(G16:G17)</f>
        <v>0</v>
      </c>
      <c r="H18" s="13">
        <f>SUM(H16:H17)</f>
        <v>0</v>
      </c>
      <c r="I18" s="11"/>
      <c r="J18" s="6"/>
      <c r="L18" s="10"/>
    </row>
    <row r="19" spans="1:12" x14ac:dyDescent="0.15">
      <c r="A19" s="20" t="s">
        <v>9</v>
      </c>
      <c r="B19" s="6"/>
      <c r="C19" s="6"/>
      <c r="D19" s="6"/>
      <c r="E19" s="11"/>
      <c r="F19" s="12">
        <f t="shared" ref="F19" si="9">ROUNDDOWN(L19*1.08,1)</f>
        <v>0</v>
      </c>
      <c r="G19" s="13">
        <f>ROUNDDOWN(L19*E19*1.08,0)</f>
        <v>0</v>
      </c>
      <c r="H19" s="13">
        <f t="shared" ref="H19" si="10">L19*E19</f>
        <v>0</v>
      </c>
      <c r="I19" s="14"/>
      <c r="J19" s="6"/>
      <c r="L19" s="8"/>
    </row>
    <row r="20" spans="1:12" x14ac:dyDescent="0.15">
      <c r="A20" s="20"/>
      <c r="B20" s="6"/>
      <c r="C20" s="6"/>
      <c r="D20" s="6"/>
      <c r="E20" s="11"/>
      <c r="F20" s="12">
        <f>ROUNDDOWN(L20*1.08,1)</f>
        <v>0</v>
      </c>
      <c r="G20" s="13">
        <f>ROUNDDOWN(L20*E20*1.08,0)</f>
        <v>0</v>
      </c>
      <c r="H20" s="13">
        <f>L20*E20</f>
        <v>0</v>
      </c>
      <c r="I20" s="14"/>
      <c r="J20" s="6"/>
      <c r="L20" s="8"/>
    </row>
    <row r="21" spans="1:12" x14ac:dyDescent="0.15">
      <c r="A21" s="20"/>
      <c r="B21" s="6"/>
      <c r="C21" s="6"/>
      <c r="D21" s="6"/>
      <c r="E21" s="11"/>
      <c r="F21" s="12">
        <f>ROUNDDOWN(L21*1.08,1)</f>
        <v>0</v>
      </c>
      <c r="G21" s="13">
        <f>ROUNDDOWN(L21*E21*1.08,0)</f>
        <v>0</v>
      </c>
      <c r="H21" s="13">
        <f>L21*E21</f>
        <v>0</v>
      </c>
      <c r="I21" s="14"/>
      <c r="J21" s="6"/>
      <c r="L21" s="8"/>
    </row>
    <row r="22" spans="1:12" ht="21" customHeight="1" x14ac:dyDescent="0.15">
      <c r="A22" s="20"/>
      <c r="B22" s="9" t="s">
        <v>7</v>
      </c>
      <c r="C22" s="7"/>
      <c r="D22" s="7"/>
      <c r="E22" s="15"/>
      <c r="F22" s="16"/>
      <c r="G22" s="13">
        <f>SUM(G19:G21)</f>
        <v>0</v>
      </c>
      <c r="H22" s="13">
        <f>SUM(H19:H21)</f>
        <v>0</v>
      </c>
      <c r="I22" s="11"/>
      <c r="J22" s="6"/>
      <c r="L22" s="10"/>
    </row>
    <row r="23" spans="1:12" x14ac:dyDescent="0.15">
      <c r="A23" s="20" t="s">
        <v>13</v>
      </c>
      <c r="B23" s="6"/>
      <c r="C23" s="6"/>
      <c r="D23" s="6"/>
      <c r="E23" s="11"/>
      <c r="F23" s="12">
        <f t="shared" ref="F23" si="11">ROUNDDOWN(L23*1.08,1)</f>
        <v>0</v>
      </c>
      <c r="G23" s="13">
        <f>ROUNDDOWN(L23*E23*1.08,0)</f>
        <v>0</v>
      </c>
      <c r="H23" s="13">
        <f t="shared" ref="H23" si="12">L23*E23</f>
        <v>0</v>
      </c>
      <c r="I23" s="14"/>
      <c r="J23" s="6"/>
      <c r="L23" s="8"/>
    </row>
    <row r="24" spans="1:12" x14ac:dyDescent="0.15">
      <c r="A24" s="20"/>
      <c r="B24" s="6"/>
      <c r="C24" s="6"/>
      <c r="D24" s="6"/>
      <c r="E24" s="11"/>
      <c r="F24" s="12">
        <f>ROUNDDOWN(L24*1.08,1)</f>
        <v>0</v>
      </c>
      <c r="G24" s="13">
        <f>ROUNDDOWN(L24*E24*1.08,0)</f>
        <v>0</v>
      </c>
      <c r="H24" s="13">
        <f>L24*E24</f>
        <v>0</v>
      </c>
      <c r="I24" s="14"/>
      <c r="J24" s="6"/>
      <c r="L24" s="8"/>
    </row>
    <row r="25" spans="1:12" x14ac:dyDescent="0.15">
      <c r="A25" s="20"/>
      <c r="B25" s="6"/>
      <c r="C25" s="6"/>
      <c r="D25" s="6"/>
      <c r="E25" s="11"/>
      <c r="F25" s="12">
        <f>ROUNDDOWN(L25*1.08,1)</f>
        <v>0</v>
      </c>
      <c r="G25" s="13">
        <f>ROUNDDOWN(L25*E25*1.08,0)</f>
        <v>0</v>
      </c>
      <c r="H25" s="13">
        <f>L25*E25</f>
        <v>0</v>
      </c>
      <c r="I25" s="14"/>
      <c r="J25" s="6"/>
      <c r="L25" s="8"/>
    </row>
    <row r="26" spans="1:12" ht="21" customHeight="1" x14ac:dyDescent="0.15">
      <c r="A26" s="20"/>
      <c r="B26" s="9" t="s">
        <v>7</v>
      </c>
      <c r="C26" s="7"/>
      <c r="D26" s="7"/>
      <c r="E26" s="15"/>
      <c r="F26" s="16"/>
      <c r="G26" s="13">
        <f>SUM(G23:G25)</f>
        <v>0</v>
      </c>
      <c r="H26" s="13">
        <f>SUM(H23:H25)</f>
        <v>0</v>
      </c>
      <c r="I26" s="11"/>
      <c r="J26" s="6"/>
      <c r="L26" s="10"/>
    </row>
    <row r="27" spans="1:12" x14ac:dyDescent="0.15">
      <c r="A27" s="20" t="s">
        <v>10</v>
      </c>
      <c r="B27" s="6"/>
      <c r="C27" s="6"/>
      <c r="D27" s="6"/>
      <c r="E27" s="11"/>
      <c r="F27" s="12">
        <f>L27</f>
        <v>0</v>
      </c>
      <c r="G27" s="13">
        <f>E27*L27</f>
        <v>0</v>
      </c>
      <c r="H27" s="13">
        <f>E27*L27</f>
        <v>0</v>
      </c>
      <c r="I27" s="11"/>
      <c r="J27" s="6"/>
      <c r="L27" s="8"/>
    </row>
    <row r="28" spans="1:12" x14ac:dyDescent="0.15">
      <c r="A28" s="20"/>
      <c r="B28" s="6"/>
      <c r="C28" s="6"/>
      <c r="D28" s="6"/>
      <c r="E28" s="11"/>
      <c r="F28" s="12">
        <f>L28</f>
        <v>0</v>
      </c>
      <c r="G28" s="13">
        <f>E28*L28</f>
        <v>0</v>
      </c>
      <c r="H28" s="13">
        <f>E28*L28</f>
        <v>0</v>
      </c>
      <c r="I28" s="11"/>
      <c r="J28" s="6"/>
      <c r="L28" s="8"/>
    </row>
    <row r="29" spans="1:12" ht="21" customHeight="1" x14ac:dyDescent="0.15">
      <c r="A29" s="20"/>
      <c r="B29" s="9" t="s">
        <v>7</v>
      </c>
      <c r="C29" s="7"/>
      <c r="D29" s="7"/>
      <c r="E29" s="14"/>
      <c r="F29" s="16"/>
      <c r="G29" s="13">
        <f>SUM(G27:G28)</f>
        <v>0</v>
      </c>
      <c r="H29" s="13">
        <f>SUM(H27:H28)</f>
        <v>0</v>
      </c>
      <c r="I29" s="11"/>
      <c r="J29" s="6"/>
      <c r="L29" s="10"/>
    </row>
    <row r="30" spans="1:12" x14ac:dyDescent="0.15">
      <c r="A30" s="20" t="s">
        <v>12</v>
      </c>
      <c r="B30" s="6"/>
      <c r="C30" s="6"/>
      <c r="D30" s="6"/>
      <c r="E30" s="11"/>
      <c r="F30" s="12">
        <f t="shared" ref="F30" si="13">ROUNDDOWN(L30*1.08,1)</f>
        <v>0</v>
      </c>
      <c r="G30" s="13">
        <f>ROUNDDOWN(L30*E30*1.08,0)</f>
        <v>0</v>
      </c>
      <c r="H30" s="13">
        <f t="shared" ref="H30" si="14">L30*E30</f>
        <v>0</v>
      </c>
      <c r="I30" s="11"/>
      <c r="J30" s="6"/>
      <c r="L30" s="8"/>
    </row>
    <row r="31" spans="1:12" x14ac:dyDescent="0.15">
      <c r="A31" s="20"/>
      <c r="B31" s="6"/>
      <c r="C31" s="6"/>
      <c r="D31" s="6"/>
      <c r="E31" s="11"/>
      <c r="F31" s="12">
        <f>ROUNDDOWN(L31*1.08,1)</f>
        <v>0</v>
      </c>
      <c r="G31" s="13">
        <f>ROUNDDOWN(L31*E31*1.08,0)</f>
        <v>0</v>
      </c>
      <c r="H31" s="13">
        <f>L31*E31</f>
        <v>0</v>
      </c>
      <c r="I31" s="11"/>
      <c r="J31" s="6"/>
      <c r="L31" s="8"/>
    </row>
    <row r="32" spans="1:12" ht="21" customHeight="1" x14ac:dyDescent="0.15">
      <c r="A32" s="20"/>
      <c r="B32" s="9" t="s">
        <v>7</v>
      </c>
      <c r="C32" s="7"/>
      <c r="D32" s="7"/>
      <c r="E32" s="14"/>
      <c r="F32" s="15"/>
      <c r="G32" s="13">
        <f>SUM(G30:G31)</f>
        <v>0</v>
      </c>
      <c r="H32" s="13">
        <f>SUM(H30:H31)</f>
        <v>0</v>
      </c>
      <c r="I32" s="11"/>
      <c r="J32" s="6"/>
      <c r="L32" s="10"/>
    </row>
    <row r="33" spans="1:12" ht="25.5" customHeight="1" x14ac:dyDescent="0.15">
      <c r="A33" s="18" t="s">
        <v>11</v>
      </c>
      <c r="B33" s="7"/>
      <c r="C33" s="7"/>
      <c r="D33" s="7"/>
      <c r="E33" s="14"/>
      <c r="F33" s="15"/>
      <c r="G33" s="13">
        <f>G7+G11+G15+G18+G22+G26+G29+G32</f>
        <v>0</v>
      </c>
      <c r="H33" s="13">
        <f>H7+H11+H15+H18+H22+H26+H29+H32</f>
        <v>0</v>
      </c>
      <c r="I33" s="17"/>
      <c r="J33" s="6"/>
      <c r="L33" s="10"/>
    </row>
  </sheetData>
  <mergeCells count="8">
    <mergeCell ref="A27:A29"/>
    <mergeCell ref="A30:A32"/>
    <mergeCell ref="A3:A7"/>
    <mergeCell ref="A8:A11"/>
    <mergeCell ref="A12:A15"/>
    <mergeCell ref="A16:A18"/>
    <mergeCell ref="A19:A22"/>
    <mergeCell ref="A23:A26"/>
  </mergeCells>
  <phoneticPr fontId="4"/>
  <pageMargins left="0.7086614173228347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中小企業者</vt:lpstr>
      <vt:lpstr>農林漁業者</vt:lpstr>
      <vt:lpstr>中小企業者!Print_Area</vt:lpstr>
      <vt:lpstr>農林漁業者!Print_Area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産学連携推進室</dc:creator>
  <cp:lastModifiedBy>PC-7</cp:lastModifiedBy>
  <cp:lastPrinted>2014-06-30T05:48:01Z</cp:lastPrinted>
  <dcterms:created xsi:type="dcterms:W3CDTF">2014-06-30T05:02:38Z</dcterms:created>
  <dcterms:modified xsi:type="dcterms:W3CDTF">2018-03-22T05:33:02Z</dcterms:modified>
</cp:coreProperties>
</file>